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6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Лист1!$A$24:$G$37</definedName>
    <definedName name="_xlnm.Print_Area" localSheetId="0">Лист1!$A$1:$G$42</definedName>
  </definedNames>
  <calcPr calcId="145621"/>
</workbook>
</file>

<file path=xl/calcChain.xml><?xml version="1.0" encoding="utf-8"?>
<calcChain xmlns="http://schemas.openxmlformats.org/spreadsheetml/2006/main">
  <c r="G27" i="1" l="1"/>
  <c r="G26" i="1" l="1"/>
  <c r="G25" i="1"/>
  <c r="G28" i="1" s="1"/>
</calcChain>
</file>

<file path=xl/sharedStrings.xml><?xml version="1.0" encoding="utf-8"?>
<sst xmlns="http://schemas.openxmlformats.org/spreadsheetml/2006/main" count="37" uniqueCount="36">
  <si>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</si>
  <si>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</si>
  <si>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</si>
  <si>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</si>
  <si>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</si>
  <si>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</si>
  <si>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</si>
  <si>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</si>
  <si>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</si>
  <si>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</si>
  <si>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</si>
  <si>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Жапарқұл С.Ә.</t>
  </si>
  <si>
    <t>№ лот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</si>
  <si>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</si>
  <si>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</si>
  <si>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</si>
  <si>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</si>
  <si>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 xml:space="preserve"> 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</si>
  <si>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(или)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</si>
  <si>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Объявление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</si>
  <si>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31.12.2023г. </t>
    </r>
  </si>
  <si>
    <t>штука</t>
  </si>
  <si>
    <t>Директор</t>
  </si>
  <si>
    <t>Кодасбаев А.Т.</t>
  </si>
  <si>
    <t xml:space="preserve"> о проведении закупа способом запроса ценовых предложений-10</t>
  </si>
  <si>
    <t>«31» марта 2023г.</t>
  </si>
  <si>
    <t xml:space="preserve">Комплект для кровяной кардиоплегии </t>
  </si>
  <si>
    <t>Соотношение кровь/кристаллоид - 4:1. Насосные сегменты из силикона.  Линия измерения давления с изолятором манометра. Линия для кристаллоидного р-ра с двумя иглами. Теплообменник: Объем заполнения - Не более 44 мл. Скорость кровотока - 500 мл/мин. Полностью прозрачный корпус. Направление потока - Вход и выход снизу. Материал теплообменника - Нержавеющая сталь.  Встроенный фильтр - Наличие (150 мкм). Клапан сброса давления. Резервуар для кристаллоидной кардиоплегии.</t>
  </si>
  <si>
    <t>Колистиметат (Колистин)</t>
  </si>
  <si>
    <t>порошок для приготовления раствора для ингаляций 1 000 000 ЕД (80 мг)</t>
  </si>
  <si>
    <t>флакон</t>
  </si>
  <si>
    <t>Окклюдер</t>
  </si>
  <si>
    <t xml:space="preserve">Окклюдер, варианты исполнения: диаметр перетяжки (мм): 4; 5; 6; 7,5; 9; 10,5; 12; 13,5; 15; 16,5; 18; 21; 24; 27; 30; 33; 36; 39; 40. Набор для малоинвазивного закрытия дефектов межпредсердной перегородки. Окклюдер – низкопрофильное, саморазворачивающееся, самоцентрируемое двухдисковое устройство, изготовленное из нитиноловой проволочной сетки. Технология плетения без дополнительных межсоединений. Специальный "шар-коннектор" из нитиноловой заготовки Occlutech для крепления к системе доставки. Отсутствие винта на шляпке окклюдера со стороны правого предсердия. Система позволяет изменять угол наклона устройства до 50º. Технология обработки поверхности нитинола для обеспечения предельно гладкого и гибкого наружного слоя. Два диска соединены между собой соединительной шейкой, соответствующей размеру дефекта перегородки.  Размеры для дефекта - от 4 до 40 мм. Безопасная система отделения устройства препятствует непреднамеренной имплантации устройства и обеспечивает возможность удаления окклюдера при возникновении необходимости. Срок годности не менее 5 лет.
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</si>
  <si>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07.04.2023г.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</si>
  <si>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07.04.2023г. время 11:00 часов.</t>
    </r>
  </si>
  <si>
    <r>
      <t xml:space="preserve">Выделенная сумма: 6 869 224,50  (шесть миллионов восемьсот шестьдесят девять тысяч двести двадцать четыре ) </t>
    </r>
    <r>
      <rPr>
        <sz val="11"/>
        <rFont val="Times New Roman"/>
        <family val="1"/>
        <charset val="204"/>
      </rPr>
      <t>тенге 50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</si>
</sst>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1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8281</xdr:rowOff>
    </xdr:from>
    <xdr:to>
      <xdr:col>6</xdr:col>
      <xdr:colOff>790914</xdr:colOff>
      <xdr:row>16</xdr:row>
      <xdr:rowOff>27214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81"/>
          <a:ext cx="9075964" cy="3066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L256"/>
  <sheetViews>
    <sheetView tabSelected="1" view="pageBreakPreview" topLeftCell="A27" zoomScale="85" zoomScaleNormal="70" zoomScaleSheetLayoutView="85" zoomScalePageLayoutView="85" workbookViewId="0">
      <selection activeCell="B25" sqref="B25"/>
    </sheetView>
  </sheetViews>
  <sheetFormatPr defaultRowHeight="15" x14ac:dyDescent="0.25"/>
  <cols>
    <col min="1" max="1" width="7.140625" customWidth="1"/>
    <col min="2" max="2" width="18.5703125" customWidth="1"/>
    <col min="3" max="3" width="59.5703125" customWidth="1"/>
    <col min="4" max="4" width="12.42578125" customWidth="1"/>
    <col min="5" max="5" width="8.42578125" customWidth="1"/>
    <col min="6" max="6" width="17.7109375" customWidth="1"/>
    <col min="7" max="7" width="15.28515625" customWidth="1"/>
    <col min="8" max="8" width="9.140625" customWidth="1"/>
  </cols>
  <sheetData>
    <row r="17" spans="1:12" x14ac:dyDescent="0.25">
      <c r="A17" s="27" t="s">
        <v>19</v>
      </c>
      <c r="B17" s="27"/>
      <c r="C17" s="27"/>
      <c r="D17" s="27"/>
      <c r="E17" s="27"/>
      <c r="F17" s="27"/>
      <c r="G17" s="1"/>
    </row>
    <row r="18" spans="1:12" x14ac:dyDescent="0.25">
      <c r="A18" s="27" t="s">
        <v>24</v>
      </c>
      <c r="B18" s="27"/>
      <c r="C18" s="27"/>
      <c r="D18" s="27"/>
      <c r="E18" s="27"/>
      <c r="F18" s="27"/>
      <c r="G18" s="1"/>
    </row>
    <row r="19" spans="1:12" x14ac:dyDescent="0.25">
      <c r="A19" s="1"/>
      <c r="B19" s="1"/>
      <c r="C19" s="1"/>
      <c r="D19" s="1"/>
      <c r="E19" s="1"/>
      <c r="F19" s="1"/>
      <c r="G19" s="1"/>
    </row>
    <row r="20" spans="1:12" x14ac:dyDescent="0.25">
      <c r="A20" s="1" t="s">
        <v>0</v>
      </c>
      <c r="B20" s="1"/>
      <c r="C20" s="1"/>
      <c r="D20" s="1"/>
      <c r="E20" s="1"/>
      <c r="F20" s="30" t="s">
        <v>25</v>
      </c>
      <c r="G20" s="30"/>
    </row>
    <row r="21" spans="1:12" x14ac:dyDescent="0.25">
      <c r="A21" s="1"/>
      <c r="B21" s="1"/>
      <c r="C21" s="1"/>
      <c r="D21" s="1"/>
      <c r="E21" s="1"/>
      <c r="F21" s="11"/>
      <c r="G21" s="11"/>
    </row>
    <row r="22" spans="1:12" ht="105.75" customHeight="1" x14ac:dyDescent="0.25">
      <c r="A22" s="31" t="s">
        <v>18</v>
      </c>
      <c r="B22" s="31"/>
      <c r="C22" s="31"/>
      <c r="D22" s="31"/>
      <c r="E22" s="31"/>
      <c r="F22" s="31"/>
      <c r="G22" s="31"/>
    </row>
    <row r="23" spans="1:12" x14ac:dyDescent="0.25">
      <c r="A23" s="1"/>
      <c r="B23" s="1"/>
      <c r="C23" s="1"/>
      <c r="D23" s="1"/>
      <c r="E23" s="1"/>
      <c r="F23" s="11"/>
      <c r="G23" s="11"/>
    </row>
    <row r="24" spans="1:12" ht="63.75" x14ac:dyDescent="0.25">
      <c r="A24" s="17" t="s">
        <v>12</v>
      </c>
      <c r="B24" s="17" t="s">
        <v>10</v>
      </c>
      <c r="C24" s="17" t="s">
        <v>1</v>
      </c>
      <c r="D24" s="18" t="s">
        <v>2</v>
      </c>
      <c r="E24" s="18" t="s">
        <v>3</v>
      </c>
      <c r="F24" s="17" t="s">
        <v>4</v>
      </c>
      <c r="G24" s="17" t="s">
        <v>5</v>
      </c>
      <c r="H24" s="5"/>
    </row>
    <row r="25" spans="1:12" ht="139.5" customHeight="1" x14ac:dyDescent="0.25">
      <c r="A25" s="17">
        <v>1</v>
      </c>
      <c r="B25" s="21" t="s">
        <v>26</v>
      </c>
      <c r="C25" s="19" t="s">
        <v>27</v>
      </c>
      <c r="D25" s="20" t="s">
        <v>21</v>
      </c>
      <c r="E25" s="22">
        <v>70</v>
      </c>
      <c r="F25" s="23">
        <v>76000</v>
      </c>
      <c r="G25" s="24">
        <f>E25*F25</f>
        <v>5320000</v>
      </c>
      <c r="H25" s="5"/>
    </row>
    <row r="26" spans="1:12" ht="66.75" customHeight="1" x14ac:dyDescent="0.25">
      <c r="A26" s="17">
        <v>2</v>
      </c>
      <c r="B26" s="21" t="s">
        <v>28</v>
      </c>
      <c r="C26" s="25" t="s">
        <v>29</v>
      </c>
      <c r="D26" s="26" t="s">
        <v>30</v>
      </c>
      <c r="E26" s="22">
        <v>50</v>
      </c>
      <c r="F26" s="23">
        <v>2084.4899999999998</v>
      </c>
      <c r="G26" s="24">
        <f t="shared" ref="G26:G27" si="0">E26*F26</f>
        <v>104224.49999999999</v>
      </c>
      <c r="H26" s="5"/>
    </row>
    <row r="27" spans="1:12" ht="257.25" customHeight="1" x14ac:dyDescent="0.25">
      <c r="A27" s="17">
        <v>4</v>
      </c>
      <c r="B27" s="21" t="s">
        <v>31</v>
      </c>
      <c r="C27" s="25" t="s">
        <v>32</v>
      </c>
      <c r="D27" s="26" t="s">
        <v>21</v>
      </c>
      <c r="E27" s="22">
        <v>1</v>
      </c>
      <c r="F27" s="23">
        <v>1445000</v>
      </c>
      <c r="G27" s="24">
        <f t="shared" si="0"/>
        <v>1445000</v>
      </c>
      <c r="H27" s="5"/>
    </row>
    <row r="28" spans="1:12" x14ac:dyDescent="0.25">
      <c r="A28" s="9"/>
      <c r="B28" s="12" t="s">
        <v>13</v>
      </c>
      <c r="C28" s="6"/>
      <c r="D28" s="6"/>
      <c r="E28" s="7"/>
      <c r="F28" s="8"/>
      <c r="G28" s="16">
        <f>SUM(G25:G27)</f>
        <v>6869224.5</v>
      </c>
      <c r="H28" s="5"/>
    </row>
    <row r="29" spans="1:12" s="2" customFormat="1" ht="15" customHeight="1" x14ac:dyDescent="0.25">
      <c r="A29" s="28" t="s">
        <v>35</v>
      </c>
      <c r="B29" s="28"/>
      <c r="C29" s="28"/>
      <c r="D29" s="28"/>
      <c r="E29" s="28"/>
      <c r="F29" s="28"/>
      <c r="G29" s="28"/>
    </row>
    <row r="30" spans="1:12" ht="26.25" customHeight="1" x14ac:dyDescent="0.25">
      <c r="A30" s="29" t="s">
        <v>20</v>
      </c>
      <c r="B30" s="29"/>
      <c r="C30" s="29"/>
      <c r="D30" s="29"/>
      <c r="E30" s="29"/>
      <c r="F30" s="29"/>
      <c r="G30" s="29"/>
      <c r="L30" t="s">
        <v>17</v>
      </c>
    </row>
    <row r="31" spans="1:12" ht="30" customHeight="1" x14ac:dyDescent="0.25">
      <c r="A31" s="29" t="s">
        <v>9</v>
      </c>
      <c r="B31" s="29"/>
      <c r="C31" s="29"/>
      <c r="D31" s="29"/>
      <c r="E31" s="29"/>
      <c r="F31" s="29"/>
      <c r="G31" s="29"/>
    </row>
    <row r="32" spans="1:12" ht="63" customHeight="1" x14ac:dyDescent="0.25">
      <c r="A32" s="29" t="s">
        <v>14</v>
      </c>
      <c r="B32" s="29"/>
      <c r="C32" s="29"/>
      <c r="D32" s="29"/>
      <c r="E32" s="29"/>
      <c r="F32" s="29"/>
      <c r="G32" s="29"/>
    </row>
    <row r="33" spans="1:7" ht="27" customHeight="1" x14ac:dyDescent="0.25">
      <c r="A33" s="29" t="s">
        <v>15</v>
      </c>
      <c r="B33" s="29"/>
      <c r="C33" s="29"/>
      <c r="D33" s="29"/>
      <c r="E33" s="29"/>
      <c r="F33" s="29"/>
      <c r="G33" s="29"/>
    </row>
    <row r="34" spans="1:7" ht="34.5" customHeight="1" x14ac:dyDescent="0.25">
      <c r="A34" s="29" t="s">
        <v>16</v>
      </c>
      <c r="B34" s="29"/>
      <c r="C34" s="29"/>
      <c r="D34" s="29"/>
      <c r="E34" s="29"/>
      <c r="F34" s="29"/>
      <c r="G34" s="29"/>
    </row>
    <row r="35" spans="1:7" ht="33" customHeight="1" x14ac:dyDescent="0.25">
      <c r="A35" s="29" t="s">
        <v>33</v>
      </c>
      <c r="B35" s="29"/>
      <c r="C35" s="29"/>
      <c r="D35" s="29"/>
      <c r="E35" s="29"/>
      <c r="F35" s="29"/>
      <c r="G35" s="29"/>
    </row>
    <row r="36" spans="1:7" ht="39" customHeight="1" x14ac:dyDescent="0.25">
      <c r="A36" s="29" t="s">
        <v>34</v>
      </c>
      <c r="B36" s="29"/>
      <c r="C36" s="29"/>
      <c r="D36" s="29"/>
      <c r="E36" s="29"/>
      <c r="F36" s="29"/>
      <c r="G36" s="29"/>
    </row>
    <row r="37" spans="1:7" ht="33.75" customHeight="1" x14ac:dyDescent="0.25">
      <c r="A37" s="13" t="s">
        <v>6</v>
      </c>
      <c r="B37" s="14"/>
      <c r="C37" s="14"/>
      <c r="D37" s="14"/>
      <c r="E37" s="14"/>
      <c r="F37" s="14"/>
      <c r="G37" s="14"/>
    </row>
    <row r="38" spans="1:7" x14ac:dyDescent="0.25">
      <c r="A38" s="10"/>
      <c r="B38" s="10"/>
      <c r="C38" s="10"/>
      <c r="D38" s="10"/>
      <c r="E38" s="10"/>
      <c r="F38" s="10"/>
      <c r="G38" s="10"/>
    </row>
    <row r="39" spans="1:7" x14ac:dyDescent="0.25">
      <c r="A39" s="13"/>
      <c r="B39" s="13" t="s">
        <v>22</v>
      </c>
      <c r="C39" s="14"/>
      <c r="D39" s="32" t="s">
        <v>23</v>
      </c>
      <c r="E39" s="32"/>
      <c r="F39" s="15"/>
      <c r="G39" s="4"/>
    </row>
    <row r="40" spans="1:7" x14ac:dyDescent="0.25">
      <c r="A40" s="15"/>
      <c r="B40" s="14"/>
      <c r="C40" s="14"/>
      <c r="D40" s="14"/>
      <c r="E40" s="14"/>
      <c r="F40" s="14"/>
      <c r="G40" s="4"/>
    </row>
    <row r="41" spans="1:7" x14ac:dyDescent="0.25">
      <c r="A41" s="15"/>
      <c r="B41" s="13" t="s">
        <v>7</v>
      </c>
      <c r="C41" s="13"/>
      <c r="D41" s="13" t="s">
        <v>11</v>
      </c>
      <c r="E41" s="14"/>
      <c r="F41" s="14"/>
      <c r="G41" s="4"/>
    </row>
    <row r="42" spans="1:7" x14ac:dyDescent="0.25">
      <c r="A42" s="15"/>
      <c r="B42" s="13" t="s">
        <v>8</v>
      </c>
      <c r="C42" s="14"/>
      <c r="D42" s="14"/>
      <c r="E42" s="14"/>
      <c r="F42" s="1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</sheetData>
  <autoFilter ref="A24:G37"/>
  <mergeCells count="13">
    <mergeCell ref="D39:E39"/>
    <mergeCell ref="A35:G35"/>
    <mergeCell ref="A36:G36"/>
    <mergeCell ref="A31:G31"/>
    <mergeCell ref="A32:G32"/>
    <mergeCell ref="A33:G33"/>
    <mergeCell ref="A34:G34"/>
    <mergeCell ref="A17:F17"/>
    <mergeCell ref="A18:F18"/>
    <mergeCell ref="A29:G29"/>
    <mergeCell ref="A30:G30"/>
    <mergeCell ref="F20:G20"/>
    <mergeCell ref="A22:G22"/>
  </mergeCells>
  <pageMargins left="0.33088235294117646" right="0.26470588235294118" top="0.21739130434782608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2023-03-31T06:29:41Z</dcterms:modified>
</cp:coreProperties>
</file>